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adace J&amp;T\Nadace J&amp;T\Projekty\Pravidla pro vyúčtování\vyúčtování 2023\Vyúčtování od 2023_final\"/>
    </mc:Choice>
  </mc:AlternateContent>
  <xr:revisionPtr revIDLastSave="0" documentId="13_ncr:1_{3EF21B70-4015-4AB4-9630-762F0BB9F68C}" xr6:coauthVersionLast="47" xr6:coauthVersionMax="47" xr10:uidLastSave="{00000000-0000-0000-0000-000000000000}"/>
  <bookViews>
    <workbookView xWindow="-110" yWindow="-110" windowWidth="19420" windowHeight="10420" xr2:uid="{5F17C82E-F0A6-443E-B925-97891ED73864}"/>
  </bookViews>
  <sheets>
    <sheet name="Vyúčtování projektu" sheetId="7" r:id="rId1"/>
    <sheet name="Vyúčtování - faktury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7" l="1"/>
  <c r="F4" i="7" s="1"/>
  <c r="C5" i="7"/>
  <c r="F5" i="7" s="1"/>
  <c r="C6" i="7"/>
  <c r="F6" i="7" s="1"/>
  <c r="D4" i="7" l="1"/>
  <c r="D5" i="7"/>
  <c r="D6" i="7"/>
  <c r="C7" i="7"/>
  <c r="C8" i="7"/>
  <c r="C9" i="7"/>
  <c r="B10" i="7"/>
  <c r="D9" i="7" l="1"/>
  <c r="F9" i="7"/>
  <c r="D8" i="7"/>
  <c r="F8" i="7"/>
  <c r="D7" i="7"/>
  <c r="F7" i="7"/>
  <c r="C10" i="7"/>
  <c r="D10" i="7" s="1"/>
  <c r="F10" i="7" l="1"/>
  <c r="C32" i="7"/>
  <c r="C31" i="7"/>
  <c r="C30" i="7"/>
  <c r="C29" i="7"/>
  <c r="C28" i="7"/>
  <c r="C27" i="7"/>
  <c r="C26" i="7"/>
  <c r="C25" i="7"/>
  <c r="C24" i="7"/>
  <c r="F24" i="7" s="1"/>
  <c r="C20" i="7"/>
  <c r="C19" i="7"/>
  <c r="C18" i="7"/>
  <c r="C17" i="7"/>
  <c r="C16" i="7"/>
  <c r="C15" i="7"/>
  <c r="C14" i="7"/>
  <c r="C13" i="7"/>
  <c r="F13" i="7" s="1"/>
  <c r="B33" i="7"/>
  <c r="B21" i="7"/>
  <c r="D16" i="7" l="1"/>
  <c r="F16" i="7"/>
  <c r="D15" i="7"/>
  <c r="F15" i="7"/>
  <c r="D28" i="7"/>
  <c r="F28" i="7"/>
  <c r="D27" i="7"/>
  <c r="F27" i="7"/>
  <c r="D18" i="7"/>
  <c r="F18" i="7"/>
  <c r="D19" i="7"/>
  <c r="F19" i="7"/>
  <c r="D29" i="7"/>
  <c r="F29" i="7"/>
  <c r="D20" i="7"/>
  <c r="F20" i="7"/>
  <c r="D30" i="7"/>
  <c r="F30" i="7"/>
  <c r="D31" i="7"/>
  <c r="F31" i="7"/>
  <c r="D17" i="7"/>
  <c r="F17" i="7"/>
  <c r="D14" i="7"/>
  <c r="F14" i="7"/>
  <c r="D25" i="7"/>
  <c r="F25" i="7"/>
  <c r="D32" i="7"/>
  <c r="F32" i="7"/>
  <c r="D26" i="7"/>
  <c r="F26" i="7"/>
  <c r="G51" i="8"/>
  <c r="C33" i="7"/>
  <c r="D24" i="7"/>
  <c r="C21" i="7"/>
  <c r="D21" i="7" s="1"/>
  <c r="D13" i="7"/>
  <c r="B34" i="7"/>
  <c r="F21" i="7" l="1"/>
  <c r="D33" i="7"/>
  <c r="F33" i="7"/>
  <c r="C34" i="7"/>
  <c r="D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Klapalová Miroslava</author>
  </authors>
  <commentList>
    <comment ref="B2" authorId="0" shapeId="0" xr:uid="{CD25B352-C3A8-4760-AAC5-843A320BE188}">
      <text>
        <r>
          <rPr>
            <b/>
            <sz val="9"/>
            <color indexed="81"/>
            <rFont val="Tahoma"/>
            <family val="2"/>
            <charset val="238"/>
          </rPr>
          <t>Klapalová Miroslava:</t>
        </r>
        <r>
          <rPr>
            <sz val="9"/>
            <color indexed="81"/>
            <rFont val="Tahoma"/>
            <family val="2"/>
            <charset val="238"/>
          </rPr>
          <t xml:space="preserve">
Všechny předkládané doklady (faktury) očíslujte od 1 výše a tímto číslem je také označte v elektronické podobě</t>
        </r>
      </text>
    </comment>
    <comment ref="E2" authorId="0" shapeId="0" xr:uid="{222353EB-2E6B-464F-98A3-2BD9CA10D954}">
      <text>
        <r>
          <rPr>
            <b/>
            <sz val="9"/>
            <color indexed="81"/>
            <rFont val="Tahoma"/>
            <family val="2"/>
            <charset val="238"/>
          </rPr>
          <t>Klapalová Miroslava:</t>
        </r>
        <r>
          <rPr>
            <sz val="9"/>
            <color indexed="81"/>
            <rFont val="Tahoma"/>
            <family val="2"/>
            <charset val="238"/>
          </rPr>
          <t xml:space="preserve">
Uveďte konkrétní číslo dokladu</t>
        </r>
      </text>
    </comment>
    <comment ref="F2" authorId="0" shapeId="0" xr:uid="{6E8817D9-5742-42C7-8DE5-B8DD1AC3712E}">
      <text>
        <r>
          <rPr>
            <b/>
            <sz val="9"/>
            <color indexed="81"/>
            <rFont val="Tahoma"/>
            <family val="2"/>
            <charset val="238"/>
          </rPr>
          <t>Klapalová Miroslava:</t>
        </r>
        <r>
          <rPr>
            <sz val="9"/>
            <color indexed="81"/>
            <rFont val="Tahoma"/>
            <family val="2"/>
            <charset val="238"/>
          </rPr>
          <t xml:space="preserve">
Uveďte jméno dodavatele a druh výdaje - v souladu s daným dokladem</t>
        </r>
      </text>
    </comment>
    <comment ref="G2" authorId="0" shapeId="0" xr:uid="{398C5B7C-6127-49DB-8149-211F84FDE70E}">
      <text>
        <r>
          <rPr>
            <b/>
            <sz val="9"/>
            <color indexed="81"/>
            <rFont val="Tahoma"/>
            <family val="2"/>
            <charset val="238"/>
          </rPr>
          <t>Klapalová Miroslava:</t>
        </r>
        <r>
          <rPr>
            <sz val="9"/>
            <color indexed="81"/>
            <rFont val="Tahoma"/>
            <family val="2"/>
            <charset val="238"/>
          </rPr>
          <t xml:space="preserve">
Pokud je doklad uplatňován pouze v částečné výši, uveďte zde jen uplatňovanou část a plnou výši dokladu uveďte v poznámce</t>
        </r>
      </text>
    </comment>
    <comment ref="B4" authorId="0" shapeId="0" xr:uid="{CDA1B51B-4F39-4D3F-989A-15DC9A52BA01}">
      <text>
        <r>
          <rPr>
            <b/>
            <sz val="9"/>
            <color indexed="81"/>
            <rFont val="Tahoma"/>
            <family val="2"/>
            <charset val="238"/>
          </rPr>
          <t>Klapalová Miroslava: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8"/>
            <color indexed="81"/>
            <rFont val="Tahoma"/>
            <family val="2"/>
            <charset val="238"/>
          </rPr>
          <t>NEVYPLŇOVAT - ÚDAJE K ČERPÁNÍ MEZD UVEĎTE DO TABULKY PRO VYÚČTOVÁNÍ MEZD, DO SLOUPCE "G" U MZDOVÝCH  NÁKLADŮ UVEĎTE JEN CELKOVÝ SOUČET ZA KAŽDOU POLOŽKU (REÁLNĚ ČERPANOU ČÁSTKU)</t>
        </r>
      </text>
    </comment>
  </commentList>
</comments>
</file>

<file path=xl/sharedStrings.xml><?xml version="1.0" encoding="utf-8"?>
<sst xmlns="http://schemas.openxmlformats.org/spreadsheetml/2006/main" count="47" uniqueCount="31">
  <si>
    <t>ROZPOČET PROJEKTU</t>
  </si>
  <si>
    <t>VYÚČTOVÁNÍ PROJEKTU</t>
  </si>
  <si>
    <t>DRUH NÁKLADU</t>
  </si>
  <si>
    <t xml:space="preserve">SCHVÁLENÁ ČÁSTKA </t>
  </si>
  <si>
    <t>Pořadové číslo dokladu</t>
  </si>
  <si>
    <t>Datum, kdy byl daný doklad vystaven</t>
  </si>
  <si>
    <t>Typ účetního dokladu (faktura, pokladní doklad, smlouva)</t>
  </si>
  <si>
    <t xml:space="preserve">ČÍSLO DOKLADU </t>
  </si>
  <si>
    <t>Dodavatel - druh výdaje</t>
  </si>
  <si>
    <t>ČÁSTKA UPLATNĚNÁ Z DOKLADU v KČ</t>
  </si>
  <si>
    <t>Poznámky</t>
  </si>
  <si>
    <t>1. OSOBNÍ NÁKLADY</t>
  </si>
  <si>
    <t>Mzdové náklady vč. SP a ZP</t>
  </si>
  <si>
    <t>Mzdové náklady - management vč. SP a ZP</t>
  </si>
  <si>
    <t>DPP vč. SP a ZP</t>
  </si>
  <si>
    <t>DPČ včetně SP a ZP</t>
  </si>
  <si>
    <t xml:space="preserve">CELKEM OSOBNÍ NÁKLADY </t>
  </si>
  <si>
    <t>2. MATERIÁLOVÉ NÁKLADY</t>
  </si>
  <si>
    <t xml:space="preserve">CELKEM MATERIÁLOVÉ NÁKLADY </t>
  </si>
  <si>
    <t>3. PROVOZNÍ NÁKLADY A SLUŽBY</t>
  </si>
  <si>
    <t>CELKEM PROVOZNÍ NÁKLADY</t>
  </si>
  <si>
    <t>CELKOVÉ NÁKLADY</t>
  </si>
  <si>
    <t>VYÚČTOVÁNÍ PROJETKU</t>
  </si>
  <si>
    <t>Kontrola dokladů
(má být nula)</t>
  </si>
  <si>
    <t>Poznámky a doporučení k vyplňování tabulky</t>
  </si>
  <si>
    <t xml:space="preserve">1. V části 1. OSOBNÍ NÁKLADY prosím vyplňte jen sloupec „G“, ve kterém uvedete celkovou částku mzdových nákladů včetně odvodů za odborné pracovníky, management, DPČ a DPP, dle reálného čerpání. Detailní čerpání mzdových nákladů budete uvádět do Tabulky pro vyúčtování mezd. </t>
  </si>
  <si>
    <t>2. Vždy vyplňujte jen světle růžové části tabulky</t>
  </si>
  <si>
    <t>4.Do tabulky lze dle potřeby přidávat řádky (buňky).</t>
  </si>
  <si>
    <t>Vyplňte pouze sloupce A - Druh nákladu a B - Schválená částka (viz rozpočet z darovací smlouvy, příp. z dodatku k darovací smlouvě)</t>
  </si>
  <si>
    <t xml:space="preserve">3. Každá jednotlivá faktura musí mít na listu Vyúčtování – faktury svůj vlastní řádek, který je ve sloupci A-druh nákladu pojmenován stejně jako položka, do které faktura spadá dle schváleného rozpočtu, viz první list Vyúčtování projektu. </t>
  </si>
  <si>
    <t>Rozdíl v čerpání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</si>
</sst>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8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A488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B6DA3"/>
        <bgColor indexed="64"/>
      </patternFill>
    </fill>
    <fill>
      <patternFill patternType="solid">
        <fgColor rgb="FFFEDCE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B9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8EB8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33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44" fontId="0" fillId="7" borderId="10" xfId="2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Continuous" vertical="center" wrapText="1"/>
      <protection locked="0"/>
    </xf>
    <xf numFmtId="0" fontId="4" fillId="2" borderId="2" xfId="0" applyFont="1" applyFill="1" applyBorder="1" applyAlignment="1" applyProtection="1">
      <alignment horizontal="centerContinuous" vertical="center" wrapText="1"/>
      <protection locked="0"/>
    </xf>
    <xf numFmtId="0" fontId="5" fillId="3" borderId="2" xfId="0" applyFont="1" applyFill="1" applyBorder="1" applyAlignment="1" applyProtection="1">
      <alignment horizontal="centerContinuous" vertical="center"/>
      <protection locked="0"/>
    </xf>
    <xf numFmtId="0" fontId="5" fillId="3" borderId="0" xfId="0" applyFont="1" applyFill="1" applyAlignment="1" applyProtection="1">
      <alignment horizontal="centerContinuous" vertical="center"/>
      <protection locked="0"/>
    </xf>
    <xf numFmtId="0" fontId="0" fillId="0" borderId="0" xfId="0" applyProtection="1"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6" xfId="0" applyFill="1" applyBorder="1" applyProtection="1">
      <protection locked="0"/>
    </xf>
    <xf numFmtId="44" fontId="0" fillId="0" borderId="11" xfId="2" applyFont="1" applyBorder="1" applyProtection="1">
      <protection locked="0"/>
    </xf>
    <xf numFmtId="44" fontId="0" fillId="8" borderId="11" xfId="2" applyFont="1" applyFill="1" applyBorder="1" applyProtection="1">
      <protection locked="0"/>
    </xf>
    <xf numFmtId="0" fontId="0" fillId="8" borderId="6" xfId="2" applyNumberFormat="1" applyFont="1" applyFill="1" applyBorder="1" applyProtection="1">
      <protection locked="0"/>
    </xf>
    <xf numFmtId="0" fontId="0" fillId="9" borderId="5" xfId="0" applyFill="1" applyBorder="1" applyProtection="1">
      <protection locked="0"/>
    </xf>
    <xf numFmtId="0" fontId="6" fillId="0" borderId="0" xfId="0" applyFont="1" applyProtection="1">
      <protection locked="0"/>
    </xf>
    <xf numFmtId="44" fontId="7" fillId="2" borderId="1" xfId="2" applyFont="1" applyFill="1" applyBorder="1" applyAlignment="1" applyProtection="1">
      <alignment horizontal="right" vertical="center"/>
      <protection locked="0"/>
    </xf>
    <xf numFmtId="44" fontId="0" fillId="0" borderId="4" xfId="2" applyFont="1" applyFill="1" applyBorder="1" applyProtection="1"/>
    <xf numFmtId="4" fontId="0" fillId="8" borderId="11" xfId="2" applyNumberFormat="1" applyFont="1" applyFill="1" applyBorder="1" applyProtection="1"/>
    <xf numFmtId="0" fontId="0" fillId="8" borderId="11" xfId="0" applyFill="1" applyBorder="1"/>
    <xf numFmtId="4" fontId="0" fillId="8" borderId="11" xfId="0" applyNumberFormat="1" applyFill="1" applyBorder="1"/>
    <xf numFmtId="44" fontId="0" fillId="8" borderId="10" xfId="2" applyFont="1" applyFill="1" applyBorder="1" applyProtection="1"/>
    <xf numFmtId="4" fontId="0" fillId="8" borderId="10" xfId="2" applyNumberFormat="1" applyFont="1" applyFill="1" applyBorder="1" applyProtection="1"/>
    <xf numFmtId="44" fontId="0" fillId="8" borderId="11" xfId="2" applyFont="1" applyFill="1" applyBorder="1" applyProtection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Continuous" vertical="center" wrapText="1"/>
      <protection locked="0"/>
    </xf>
    <xf numFmtId="0" fontId="0" fillId="6" borderId="1" xfId="0" applyFill="1" applyBorder="1" applyProtection="1">
      <protection locked="0"/>
    </xf>
    <xf numFmtId="0" fontId="0" fillId="6" borderId="22" xfId="0" applyFill="1" applyBorder="1" applyProtection="1">
      <protection locked="0"/>
    </xf>
    <xf numFmtId="0" fontId="0" fillId="6" borderId="23" xfId="0" applyFill="1" applyBorder="1" applyProtection="1">
      <protection locked="0"/>
    </xf>
    <xf numFmtId="44" fontId="0" fillId="7" borderId="21" xfId="2" applyFont="1" applyFill="1" applyBorder="1" applyProtection="1">
      <protection locked="0"/>
    </xf>
    <xf numFmtId="44" fontId="0" fillId="7" borderId="4" xfId="2" applyFont="1" applyFill="1" applyBorder="1" applyProtection="1">
      <protection locked="0"/>
    </xf>
    <xf numFmtId="0" fontId="0" fillId="0" borderId="6" xfId="2" applyNumberFormat="1" applyFont="1" applyFill="1" applyBorder="1" applyProtection="1">
      <protection locked="0"/>
    </xf>
    <xf numFmtId="44" fontId="7" fillId="2" borderId="1" xfId="2" applyFont="1" applyFill="1" applyBorder="1" applyAlignment="1" applyProtection="1">
      <alignment horizontal="left" vertical="center"/>
      <protection locked="0"/>
    </xf>
    <xf numFmtId="44" fontId="0" fillId="0" borderId="9" xfId="2" applyFont="1" applyFill="1" applyBorder="1" applyProtection="1"/>
    <xf numFmtId="44" fontId="0" fillId="0" borderId="20" xfId="2" applyFont="1" applyFill="1" applyBorder="1" applyProtection="1"/>
    <xf numFmtId="44" fontId="0" fillId="0" borderId="10" xfId="2" applyFont="1" applyFill="1" applyBorder="1" applyProtection="1"/>
    <xf numFmtId="0" fontId="0" fillId="10" borderId="8" xfId="0" applyFill="1" applyBorder="1" applyProtection="1">
      <protection locked="0"/>
    </xf>
    <xf numFmtId="0" fontId="0" fillId="10" borderId="9" xfId="0" applyFill="1" applyBorder="1" applyProtection="1">
      <protection locked="0"/>
    </xf>
    <xf numFmtId="44" fontId="0" fillId="10" borderId="9" xfId="0" applyNumberFormat="1" applyFill="1" applyBorder="1"/>
    <xf numFmtId="0" fontId="0" fillId="10" borderId="5" xfId="0" applyFill="1" applyBorder="1" applyProtection="1">
      <protection locked="0"/>
    </xf>
    <xf numFmtId="44" fontId="0" fillId="10" borderId="10" xfId="2" applyFont="1" applyFill="1" applyBorder="1" applyProtection="1">
      <protection locked="0"/>
    </xf>
    <xf numFmtId="44" fontId="0" fillId="10" borderId="20" xfId="2" applyFont="1" applyFill="1" applyBorder="1" applyProtection="1"/>
    <xf numFmtId="4" fontId="0" fillId="10" borderId="10" xfId="2" applyNumberFormat="1" applyFont="1" applyFill="1" applyBorder="1" applyProtection="1"/>
    <xf numFmtId="43" fontId="0" fillId="10" borderId="10" xfId="1" applyFont="1" applyFill="1" applyBorder="1" applyProtection="1">
      <protection locked="0"/>
    </xf>
    <xf numFmtId="43" fontId="0" fillId="10" borderId="10" xfId="1" applyFont="1" applyFill="1" applyBorder="1" applyProtection="1"/>
    <xf numFmtId="4" fontId="0" fillId="10" borderId="10" xfId="1" applyNumberFormat="1" applyFont="1" applyFill="1" applyBorder="1" applyProtection="1"/>
    <xf numFmtId="44" fontId="0" fillId="10" borderId="10" xfId="2" applyFont="1" applyFill="1" applyBorder="1" applyProtection="1"/>
    <xf numFmtId="0" fontId="7" fillId="11" borderId="1" xfId="0" applyFont="1" applyFill="1" applyBorder="1" applyAlignment="1" applyProtection="1">
      <alignment horizontal="left" vertical="center"/>
      <protection locked="0"/>
    </xf>
    <xf numFmtId="44" fontId="7" fillId="11" borderId="1" xfId="2" applyFont="1" applyFill="1" applyBorder="1" applyAlignment="1" applyProtection="1">
      <alignment horizontal="right" vertical="center"/>
      <protection locked="0"/>
    </xf>
    <xf numFmtId="44" fontId="7" fillId="11" borderId="1" xfId="2" applyFont="1" applyFill="1" applyBorder="1" applyAlignment="1" applyProtection="1">
      <alignment horizontal="right" vertical="center"/>
    </xf>
    <xf numFmtId="4" fontId="7" fillId="11" borderId="1" xfId="2" applyNumberFormat="1" applyFont="1" applyFill="1" applyBorder="1" applyAlignment="1" applyProtection="1">
      <alignment horizontal="right" vertical="center"/>
    </xf>
    <xf numFmtId="0" fontId="0" fillId="9" borderId="5" xfId="0" applyFill="1" applyBorder="1"/>
    <xf numFmtId="44" fontId="0" fillId="10" borderId="9" xfId="0" applyNumberFormat="1" applyFill="1" applyBorder="1" applyProtection="1">
      <protection locked="0"/>
    </xf>
    <xf numFmtId="9" fontId="2" fillId="3" borderId="3" xfId="0" applyNumberFormat="1" applyFont="1" applyFill="1" applyBorder="1" applyAlignment="1">
      <alignment horizontal="center" vertical="center" wrapText="1"/>
    </xf>
    <xf numFmtId="9" fontId="2" fillId="10" borderId="3" xfId="0" applyNumberFormat="1" applyFont="1" applyFill="1" applyBorder="1" applyAlignment="1">
      <alignment horizontal="center" vertical="center" wrapText="1"/>
    </xf>
    <xf numFmtId="9" fontId="2" fillId="8" borderId="3" xfId="0" applyNumberFormat="1" applyFont="1" applyFill="1" applyBorder="1" applyAlignment="1">
      <alignment horizontal="center" vertical="center" wrapText="1"/>
    </xf>
    <xf numFmtId="9" fontId="0" fillId="8" borderId="6" xfId="2" applyNumberFormat="1" applyFont="1" applyFill="1" applyBorder="1" applyProtection="1"/>
    <xf numFmtId="9" fontId="7" fillId="11" borderId="1" xfId="2" applyNumberFormat="1" applyFont="1" applyFill="1" applyBorder="1" applyAlignment="1" applyProtection="1">
      <alignment horizontal="right" vertical="center"/>
    </xf>
    <xf numFmtId="1" fontId="5" fillId="3" borderId="7" xfId="0" applyNumberFormat="1" applyFont="1" applyFill="1" applyBorder="1" applyAlignment="1" applyProtection="1">
      <alignment horizontal="centerContinuous" vertical="center" wrapText="1"/>
      <protection locked="0"/>
    </xf>
    <xf numFmtId="1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0" fillId="6" borderId="9" xfId="0" applyNumberFormat="1" applyFill="1" applyBorder="1" applyProtection="1">
      <protection locked="0"/>
    </xf>
    <xf numFmtId="1" fontId="0" fillId="0" borderId="9" xfId="2" applyNumberFormat="1" applyFont="1" applyFill="1" applyBorder="1" applyProtection="1"/>
    <xf numFmtId="1" fontId="0" fillId="0" borderId="10" xfId="2" applyNumberFormat="1" applyFont="1" applyFill="1" applyBorder="1" applyProtection="1"/>
    <xf numFmtId="1" fontId="0" fillId="9" borderId="5" xfId="0" applyNumberFormat="1" applyFill="1" applyBorder="1"/>
    <xf numFmtId="1" fontId="0" fillId="8" borderId="11" xfId="0" applyNumberFormat="1" applyFill="1" applyBorder="1" applyProtection="1">
      <protection locked="0"/>
    </xf>
    <xf numFmtId="1" fontId="0" fillId="9" borderId="5" xfId="0" applyNumberFormat="1" applyFill="1" applyBorder="1" applyProtection="1">
      <protection locked="0"/>
    </xf>
    <xf numFmtId="1" fontId="0" fillId="7" borderId="10" xfId="2" applyNumberFormat="1" applyFont="1" applyFill="1" applyBorder="1" applyProtection="1">
      <protection locked="0"/>
    </xf>
    <xf numFmtId="1" fontId="0" fillId="8" borderId="11" xfId="2" applyNumberFormat="1" applyFont="1" applyFill="1" applyBorder="1" applyProtection="1">
      <protection locked="0"/>
    </xf>
    <xf numFmtId="1" fontId="7" fillId="2" borderId="1" xfId="2" applyNumberFormat="1" applyFont="1" applyFill="1" applyBorder="1" applyAlignment="1" applyProtection="1">
      <alignment horizontal="right" vertical="center"/>
      <protection locked="0"/>
    </xf>
    <xf numFmtId="1" fontId="0" fillId="0" borderId="0" xfId="0" applyNumberFormat="1" applyProtection="1">
      <protection locked="0"/>
    </xf>
    <xf numFmtId="9" fontId="3" fillId="0" borderId="12" xfId="3" applyFont="1" applyBorder="1" applyAlignment="1" applyProtection="1">
      <alignment horizontal="center"/>
      <protection locked="0"/>
    </xf>
    <xf numFmtId="9" fontId="3" fillId="0" borderId="13" xfId="3" applyFont="1" applyBorder="1" applyAlignment="1" applyProtection="1">
      <alignment horizontal="center"/>
      <protection locked="0"/>
    </xf>
    <xf numFmtId="9" fontId="3" fillId="0" borderId="14" xfId="3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wrapText="1"/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9" fontId="3" fillId="0" borderId="12" xfId="3" applyFont="1" applyBorder="1" applyAlignment="1" applyProtection="1">
      <alignment horizontal="center" vertical="center" wrapText="1"/>
      <protection locked="0"/>
    </xf>
    <xf numFmtId="9" fontId="3" fillId="0" borderId="13" xfId="3" applyFont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5" xfId="0" applyBorder="1" applyAlignment="1" applyProtection="1">
      <alignment horizontal="left" vertical="justify" wrapText="1"/>
      <protection locked="0"/>
    </xf>
    <xf numFmtId="0" fontId="3" fillId="0" borderId="15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1" fontId="0" fillId="0" borderId="8" xfId="2" applyNumberFormat="1" applyFont="1" applyFill="1" applyBorder="1" applyProtection="1"/>
    <xf numFmtId="1" fontId="0" fillId="0" borderId="5" xfId="2" applyNumberFormat="1" applyFont="1" applyFill="1" applyBorder="1" applyProtection="1"/>
    <xf numFmtId="1" fontId="0" fillId="0" borderId="11" xfId="0" applyNumberFormat="1" applyBorder="1" applyProtection="1">
      <protection locked="0"/>
    </xf>
    <xf numFmtId="1" fontId="0" fillId="0" borderId="11" xfId="2" applyNumberFormat="1" applyFont="1" applyBorder="1" applyProtection="1">
      <protection locked="0"/>
    </xf>
  </cellXfs>
  <cellStyles count="4">
    <cellStyle name="Čárka" xfId="1" builtinId="3"/>
    <cellStyle name="Měna" xfId="2" builtinId="4"/>
    <cellStyle name="Normální" xfId="0" builtinId="0"/>
    <cellStyle name="Procenta" xfId="3" builtinId="5"/>
  </cellStyles>
  <dxfs count="2">
    <dxf>
      <fill>
        <patternFill>
          <bgColor rgb="FFFFC000"/>
        </patternFill>
      </fill>
    </dxf>
    <dxf>
      <font>
        <color theme="9"/>
      </font>
    </dxf>
  </dxfs>
  <tableStyles count="0" defaultTableStyle="TableStyleMedium2" defaultPivotStyle="PivotStyleLight16"/>
  <colors>
    <mruColors>
      <color rgb="FFFF7C80"/>
      <color rgb="FFFF3399"/>
      <color rgb="FFFA488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35B4-CD31-4076-AB4D-FECFBDE714BB}">
  <dimension ref="A1:P34"/>
  <sheetViews>
    <sheetView tabSelected="1" zoomScale="85" zoomScaleNormal="85" workbookViewId="0">
      <pane xSplit="1" ySplit="2" topLeftCell="B20" activePane="bottomRight" state="frozen"/>
      <selection pane="topRight" activeCell="B1" sqref="B1"/>
      <selection pane="bottomLeft" activeCell="A3" sqref="A3"/>
      <selection pane="bottomRight" activeCell="A27" sqref="A27"/>
    </sheetView>
  </sheetViews>
  <sheetFormatPr defaultRowHeight="14.5" x14ac:dyDescent="0.35"/>
  <cols>
    <col min="1" max="1" width="40.6328125" style="6" customWidth="1"/>
    <col min="2" max="3" width="21" style="6" customWidth="1"/>
    <col min="4" max="4" width="13.36328125" style="6" customWidth="1"/>
    <col min="5" max="5" width="14.453125" style="6" customWidth="1"/>
    <col min="6" max="6" width="14.81640625" style="6" customWidth="1"/>
    <col min="7" max="16384" width="8.7265625" style="6"/>
  </cols>
  <sheetData>
    <row r="1" spans="1:16" ht="21" customHeight="1" thickBot="1" x14ac:dyDescent="0.4">
      <c r="A1" s="2" t="s">
        <v>0</v>
      </c>
      <c r="B1" s="3"/>
      <c r="C1" s="4" t="s">
        <v>1</v>
      </c>
      <c r="D1" s="4"/>
      <c r="E1" s="5"/>
      <c r="F1" s="5"/>
    </row>
    <row r="2" spans="1:16" ht="63.5" customHeight="1" thickBot="1" x14ac:dyDescent="0.4">
      <c r="A2" s="7" t="s">
        <v>2</v>
      </c>
      <c r="B2" s="8" t="s">
        <v>3</v>
      </c>
      <c r="C2" s="9" t="s">
        <v>9</v>
      </c>
      <c r="D2" s="9" t="s">
        <v>23</v>
      </c>
      <c r="E2" s="10" t="s">
        <v>10</v>
      </c>
      <c r="F2" s="10" t="s">
        <v>30</v>
      </c>
    </row>
    <row r="3" spans="1:16" ht="15" customHeight="1" thickBot="1" x14ac:dyDescent="0.4">
      <c r="A3" s="42" t="s">
        <v>11</v>
      </c>
      <c r="B3" s="43"/>
      <c r="C3" s="43"/>
      <c r="D3" s="58"/>
      <c r="E3" s="43"/>
      <c r="F3" s="44"/>
    </row>
    <row r="4" spans="1:16" ht="15" thickBot="1" x14ac:dyDescent="0.4">
      <c r="A4" s="1" t="s">
        <v>12</v>
      </c>
      <c r="B4" s="1"/>
      <c r="C4" s="23">
        <f>SUMIF('Vyúčtování - faktury'!A:A,'Vyúčtování projektu'!$A4,'Vyúčtování - faktury'!G:G)</f>
        <v>0</v>
      </c>
      <c r="D4" s="24">
        <f>'Vyúčtování projektu'!$B4-'Vyúčtování projektu'!$C4</f>
        <v>0</v>
      </c>
      <c r="E4" s="1"/>
      <c r="F4" s="59">
        <f>IF(OR(ISBLANK(C4),ISBLANK(B4),B4=0),,-1*(1-C4/B4))</f>
        <v>0</v>
      </c>
      <c r="G4" s="76" t="s">
        <v>24</v>
      </c>
      <c r="H4" s="77"/>
      <c r="I4" s="77"/>
      <c r="J4" s="77"/>
      <c r="K4" s="77"/>
      <c r="L4" s="77"/>
      <c r="M4" s="77"/>
      <c r="N4" s="77"/>
      <c r="O4" s="77"/>
      <c r="P4" s="78"/>
    </row>
    <row r="5" spans="1:16" ht="15" customHeight="1" thickBot="1" x14ac:dyDescent="0.4">
      <c r="A5" s="1" t="s">
        <v>13</v>
      </c>
      <c r="B5" s="1"/>
      <c r="C5" s="23">
        <f>SUMIF('Vyúčtování - faktury'!A:A,'Vyúčtování projektu'!$A5,'Vyúčtování - faktury'!G:G)</f>
        <v>0</v>
      </c>
      <c r="D5" s="24">
        <f>'Vyúčtování projektu'!$B5-'Vyúčtování projektu'!$C5</f>
        <v>0</v>
      </c>
      <c r="E5" s="1"/>
      <c r="F5" s="59">
        <f t="shared" ref="F5:F33" si="0">IF(OR(ISBLANK(C5),ISBLANK(B5),B5=0),,-1*(1-C5/B5))</f>
        <v>0</v>
      </c>
      <c r="G5" s="79" t="s">
        <v>28</v>
      </c>
      <c r="H5" s="80"/>
      <c r="I5" s="80"/>
      <c r="J5" s="80"/>
      <c r="K5" s="80"/>
      <c r="L5" s="80"/>
      <c r="M5" s="80"/>
      <c r="N5" s="80"/>
      <c r="O5" s="80"/>
      <c r="P5" s="81"/>
    </row>
    <row r="6" spans="1:16" ht="15" customHeight="1" thickBot="1" x14ac:dyDescent="0.4">
      <c r="A6" s="1" t="s">
        <v>14</v>
      </c>
      <c r="B6" s="1"/>
      <c r="C6" s="23">
        <f>SUMIF('Vyúčtování - faktury'!A:A,'Vyúčtování projektu'!$A6,'Vyúčtování - faktury'!G:G)</f>
        <v>0</v>
      </c>
      <c r="D6" s="24">
        <f>'Vyúčtování projektu'!$B6-'Vyúčtování projektu'!$C6</f>
        <v>0</v>
      </c>
      <c r="E6" s="1"/>
      <c r="F6" s="59">
        <f t="shared" si="0"/>
        <v>0</v>
      </c>
      <c r="G6" s="82"/>
      <c r="H6" s="83"/>
      <c r="I6" s="83"/>
      <c r="J6" s="83"/>
      <c r="K6" s="83"/>
      <c r="L6" s="83"/>
      <c r="M6" s="83"/>
      <c r="N6" s="83"/>
      <c r="O6" s="83"/>
      <c r="P6" s="84"/>
    </row>
    <row r="7" spans="1:16" ht="15" customHeight="1" thickBot="1" x14ac:dyDescent="0.4">
      <c r="A7" s="1" t="s">
        <v>15</v>
      </c>
      <c r="B7" s="1"/>
      <c r="C7" s="23">
        <f>SUMIF('Vyúčtování - faktury'!A:A,'Vyúčtování projektu'!$A7,'Vyúčtování - faktury'!G:G)</f>
        <v>0</v>
      </c>
      <c r="D7" s="24">
        <f>'Vyúčtování projektu'!$B7-'Vyúčtování projektu'!$C7</f>
        <v>0</v>
      </c>
      <c r="E7" s="1"/>
      <c r="F7" s="59">
        <f t="shared" si="0"/>
        <v>0</v>
      </c>
    </row>
    <row r="8" spans="1:16" ht="15" customHeight="1" thickBot="1" x14ac:dyDescent="0.4">
      <c r="A8" s="1"/>
      <c r="B8" s="1"/>
      <c r="C8" s="23">
        <f>SUMIF('Vyúčtování - faktury'!A:A,'Vyúčtování projektu'!$A8,'Vyúčtování - faktury'!G:G)</f>
        <v>0</v>
      </c>
      <c r="D8" s="24">
        <f>'Vyúčtování projektu'!$B8-'Vyúčtování projektu'!$C8</f>
        <v>0</v>
      </c>
      <c r="E8" s="1"/>
      <c r="F8" s="59">
        <f t="shared" si="0"/>
        <v>0</v>
      </c>
    </row>
    <row r="9" spans="1:16" ht="15" customHeight="1" thickBot="1" x14ac:dyDescent="0.4">
      <c r="A9" s="1"/>
      <c r="B9" s="1"/>
      <c r="C9" s="23">
        <f>SUMIF('Vyúčtování - faktury'!A:A,'Vyúčtování projektu'!$A9,'Vyúčtování - faktury'!G:G)</f>
        <v>0</v>
      </c>
      <c r="D9" s="24">
        <f>'Vyúčtování projektu'!$B9-'Vyúčtování projektu'!$C9</f>
        <v>0</v>
      </c>
      <c r="E9" s="1"/>
      <c r="F9" s="59">
        <f t="shared" si="0"/>
        <v>0</v>
      </c>
    </row>
    <row r="10" spans="1:16" ht="15" customHeight="1" thickBot="1" x14ac:dyDescent="0.4">
      <c r="A10" s="45" t="s">
        <v>16</v>
      </c>
      <c r="B10" s="46">
        <f>SUBTOTAL(109,B4:B9)</f>
        <v>0</v>
      </c>
      <c r="C10" s="47">
        <f>SUBTOTAL(109,C4:C9)</f>
        <v>0</v>
      </c>
      <c r="D10" s="48">
        <f>'Vyúčtování projektu'!$B10-'Vyúčtování projektu'!$C10</f>
        <v>0</v>
      </c>
      <c r="E10" s="46"/>
      <c r="F10" s="60">
        <f t="shared" si="0"/>
        <v>0</v>
      </c>
    </row>
    <row r="11" spans="1:16" ht="15" thickBot="1" x14ac:dyDescent="0.4">
      <c r="A11" s="13"/>
      <c r="B11" s="14"/>
      <c r="C11" s="25"/>
      <c r="D11" s="26"/>
      <c r="E11" s="16"/>
      <c r="F11" s="61"/>
    </row>
    <row r="12" spans="1:16" ht="15" thickBot="1" x14ac:dyDescent="0.4">
      <c r="A12" s="45" t="s">
        <v>17</v>
      </c>
      <c r="B12" s="49"/>
      <c r="C12" s="50"/>
      <c r="D12" s="51"/>
      <c r="E12" s="49"/>
      <c r="F12" s="60"/>
    </row>
    <row r="13" spans="1:16" ht="15" thickBot="1" x14ac:dyDescent="0.4">
      <c r="A13" s="1"/>
      <c r="B13" s="1"/>
      <c r="C13" s="27">
        <f>SUMIF('Vyúčtování - faktury'!A:A,'Vyúčtování projektu'!$A13,'Vyúčtování - faktury'!G:G)</f>
        <v>0</v>
      </c>
      <c r="D13" s="28">
        <f>'Vyúčtování projektu'!$B13-'Vyúčtování projektu'!$C13</f>
        <v>0</v>
      </c>
      <c r="E13" s="1"/>
      <c r="F13" s="59">
        <f t="shared" si="0"/>
        <v>0</v>
      </c>
    </row>
    <row r="14" spans="1:16" ht="15" thickBot="1" x14ac:dyDescent="0.4">
      <c r="A14" s="1"/>
      <c r="B14" s="1"/>
      <c r="C14" s="27">
        <f>SUMIF('Vyúčtování - faktury'!A:A,'Vyúčtování projektu'!$A14,'Vyúčtování - faktury'!G:G)</f>
        <v>0</v>
      </c>
      <c r="D14" s="28">
        <f>'Vyúčtování projektu'!$B14-'Vyúčtování projektu'!$C14</f>
        <v>0</v>
      </c>
      <c r="E14" s="1"/>
      <c r="F14" s="59">
        <f t="shared" si="0"/>
        <v>0</v>
      </c>
    </row>
    <row r="15" spans="1:16" ht="15" thickBot="1" x14ac:dyDescent="0.4">
      <c r="A15" s="1"/>
      <c r="B15" s="1"/>
      <c r="C15" s="27">
        <f>SUMIF('Vyúčtování - faktury'!A:A,'Vyúčtování projektu'!$A15,'Vyúčtování - faktury'!G:G)</f>
        <v>0</v>
      </c>
      <c r="D15" s="28">
        <f>'Vyúčtování projektu'!$B15-'Vyúčtování projektu'!$C15</f>
        <v>0</v>
      </c>
      <c r="E15" s="1"/>
      <c r="F15" s="59">
        <f t="shared" si="0"/>
        <v>0</v>
      </c>
    </row>
    <row r="16" spans="1:16" ht="15" thickBot="1" x14ac:dyDescent="0.4">
      <c r="A16" s="1"/>
      <c r="B16" s="1"/>
      <c r="C16" s="27">
        <f>SUMIF('Vyúčtování - faktury'!A:A,'Vyúčtování projektu'!$A16,'Vyúčtování - faktury'!G:G)</f>
        <v>0</v>
      </c>
      <c r="D16" s="28">
        <f>'Vyúčtování projektu'!$B16-'Vyúčtování projektu'!$C16</f>
        <v>0</v>
      </c>
      <c r="E16" s="1"/>
      <c r="F16" s="59">
        <f t="shared" si="0"/>
        <v>0</v>
      </c>
    </row>
    <row r="17" spans="1:6" ht="15" thickBot="1" x14ac:dyDescent="0.4">
      <c r="A17" s="1"/>
      <c r="B17" s="1"/>
      <c r="C17" s="27">
        <f>SUMIF('Vyúčtování - faktury'!A:A,'Vyúčtování projektu'!$A17,'Vyúčtování - faktury'!G:G)</f>
        <v>0</v>
      </c>
      <c r="D17" s="28">
        <f>'Vyúčtování projektu'!$B17-'Vyúčtování projektu'!$C17</f>
        <v>0</v>
      </c>
      <c r="E17" s="1"/>
      <c r="F17" s="59">
        <f t="shared" si="0"/>
        <v>0</v>
      </c>
    </row>
    <row r="18" spans="1:6" ht="15" thickBot="1" x14ac:dyDescent="0.4">
      <c r="A18" s="1"/>
      <c r="B18" s="1"/>
      <c r="C18" s="27">
        <f>SUMIF('Vyúčtování - faktury'!A:A,'Vyúčtování projektu'!$A18,'Vyúčtování - faktury'!G:G)</f>
        <v>0</v>
      </c>
      <c r="D18" s="28">
        <f>'Vyúčtování projektu'!$B18-'Vyúčtování projektu'!$C18</f>
        <v>0</v>
      </c>
      <c r="E18" s="1"/>
      <c r="F18" s="59">
        <f t="shared" si="0"/>
        <v>0</v>
      </c>
    </row>
    <row r="19" spans="1:6" ht="15" thickBot="1" x14ac:dyDescent="0.4">
      <c r="A19" s="1"/>
      <c r="B19" s="1"/>
      <c r="C19" s="27">
        <f>SUMIF('Vyúčtování - faktury'!A:A,'Vyúčtování projektu'!$A19,'Vyúčtování - faktury'!G:G)</f>
        <v>0</v>
      </c>
      <c r="D19" s="28">
        <f>'Vyúčtování projektu'!$B19-'Vyúčtování projektu'!$C19</f>
        <v>0</v>
      </c>
      <c r="E19" s="1"/>
      <c r="F19" s="59">
        <f t="shared" si="0"/>
        <v>0</v>
      </c>
    </row>
    <row r="20" spans="1:6" ht="15" thickBot="1" x14ac:dyDescent="0.4">
      <c r="A20" s="1"/>
      <c r="B20" s="1"/>
      <c r="C20" s="27">
        <f>SUMIF('Vyúčtování - faktury'!A:A,'Vyúčtování projektu'!$A20,'Vyúčtování - faktury'!G:G)</f>
        <v>0</v>
      </c>
      <c r="D20" s="28">
        <f>'Vyúčtování projektu'!$B20-'Vyúčtování projektu'!$C20</f>
        <v>0</v>
      </c>
      <c r="E20" s="1"/>
      <c r="F20" s="59">
        <f t="shared" si="0"/>
        <v>0</v>
      </c>
    </row>
    <row r="21" spans="1:6" x14ac:dyDescent="0.35">
      <c r="A21" s="45" t="s">
        <v>18</v>
      </c>
      <c r="B21" s="46">
        <f>SUBTOTAL(109,B13:B20)</f>
        <v>0</v>
      </c>
      <c r="C21" s="52">
        <f>SUBTOTAL(109,C13:C20)</f>
        <v>0</v>
      </c>
      <c r="D21" s="48">
        <f>'Vyúčtování projektu'!$B21-'Vyúčtování projektu'!$C21</f>
        <v>0</v>
      </c>
      <c r="E21" s="46"/>
      <c r="F21" s="60">
        <f t="shared" si="0"/>
        <v>0</v>
      </c>
    </row>
    <row r="22" spans="1:6" ht="15" thickBot="1" x14ac:dyDescent="0.4">
      <c r="A22" s="13"/>
      <c r="B22" s="17"/>
      <c r="C22" s="29"/>
      <c r="D22" s="24"/>
      <c r="E22" s="19"/>
      <c r="F22" s="62"/>
    </row>
    <row r="23" spans="1:6" ht="15" thickBot="1" x14ac:dyDescent="0.4">
      <c r="A23" s="45" t="s">
        <v>19</v>
      </c>
      <c r="B23" s="46"/>
      <c r="C23" s="52"/>
      <c r="D23" s="48"/>
      <c r="E23" s="46"/>
      <c r="F23" s="60"/>
    </row>
    <row r="24" spans="1:6" ht="15" thickBot="1" x14ac:dyDescent="0.4">
      <c r="A24" s="1"/>
      <c r="B24" s="1"/>
      <c r="C24" s="27">
        <f>SUMIF('Vyúčtování - faktury'!A:A,'Vyúčtování projektu'!$A24,'Vyúčtování - faktury'!G:G)</f>
        <v>0</v>
      </c>
      <c r="D24" s="28">
        <f>'Vyúčtování projektu'!$B24-'Vyúčtování projektu'!$C24</f>
        <v>0</v>
      </c>
      <c r="E24" s="1"/>
      <c r="F24" s="59">
        <f t="shared" si="0"/>
        <v>0</v>
      </c>
    </row>
    <row r="25" spans="1:6" ht="15" thickBot="1" x14ac:dyDescent="0.4">
      <c r="A25" s="1"/>
      <c r="B25" s="1"/>
      <c r="C25" s="27">
        <f>SUMIF('Vyúčtování - faktury'!A:A,'Vyúčtování projektu'!$A25,'Vyúčtování - faktury'!G:G)</f>
        <v>0</v>
      </c>
      <c r="D25" s="28">
        <f>'Vyúčtování projektu'!$B25-'Vyúčtování projektu'!$C25</f>
        <v>0</v>
      </c>
      <c r="E25" s="1"/>
      <c r="F25" s="59">
        <f t="shared" si="0"/>
        <v>0</v>
      </c>
    </row>
    <row r="26" spans="1:6" ht="15" thickBot="1" x14ac:dyDescent="0.4">
      <c r="A26" s="1"/>
      <c r="B26" s="1"/>
      <c r="C26" s="27">
        <f>SUMIF('Vyúčtování - faktury'!A:A,'Vyúčtování projektu'!$A26,'Vyúčtování - faktury'!G:G)</f>
        <v>0</v>
      </c>
      <c r="D26" s="28">
        <f>'Vyúčtování projektu'!$B26-'Vyúčtování projektu'!$C26</f>
        <v>0</v>
      </c>
      <c r="E26" s="1"/>
      <c r="F26" s="59">
        <f t="shared" si="0"/>
        <v>0</v>
      </c>
    </row>
    <row r="27" spans="1:6" ht="15" thickBot="1" x14ac:dyDescent="0.4">
      <c r="A27" s="1"/>
      <c r="B27" s="1"/>
      <c r="C27" s="27">
        <f>SUMIF('Vyúčtování - faktury'!A:A,'Vyúčtování projektu'!$A27,'Vyúčtování - faktury'!G:G)</f>
        <v>0</v>
      </c>
      <c r="D27" s="28">
        <f>'Vyúčtování projektu'!$B27-'Vyúčtování projektu'!$C27</f>
        <v>0</v>
      </c>
      <c r="E27" s="1"/>
      <c r="F27" s="59">
        <f t="shared" si="0"/>
        <v>0</v>
      </c>
    </row>
    <row r="28" spans="1:6" ht="15" thickBot="1" x14ac:dyDescent="0.4">
      <c r="A28" s="1"/>
      <c r="B28" s="1"/>
      <c r="C28" s="27">
        <f>SUMIF('Vyúčtování - faktury'!A:A,'Vyúčtování projektu'!$A28,'Vyúčtování - faktury'!G:G)</f>
        <v>0</v>
      </c>
      <c r="D28" s="28">
        <f>'Vyúčtování projektu'!$B28-'Vyúčtování projektu'!$C28</f>
        <v>0</v>
      </c>
      <c r="E28" s="1"/>
      <c r="F28" s="59">
        <f t="shared" si="0"/>
        <v>0</v>
      </c>
    </row>
    <row r="29" spans="1:6" ht="15" thickBot="1" x14ac:dyDescent="0.4">
      <c r="A29" s="1"/>
      <c r="B29" s="1"/>
      <c r="C29" s="27">
        <f>SUMIF('Vyúčtování - faktury'!A:A,'Vyúčtování projektu'!$A29,'Vyúčtování - faktury'!G:G)</f>
        <v>0</v>
      </c>
      <c r="D29" s="28">
        <f>'Vyúčtování projektu'!$B29-'Vyúčtování projektu'!$C29</f>
        <v>0</v>
      </c>
      <c r="E29" s="1"/>
      <c r="F29" s="59">
        <f t="shared" si="0"/>
        <v>0</v>
      </c>
    </row>
    <row r="30" spans="1:6" ht="15" thickBot="1" x14ac:dyDescent="0.4">
      <c r="A30" s="1"/>
      <c r="B30" s="1"/>
      <c r="C30" s="27">
        <f>SUMIF('Vyúčtování - faktury'!A:A,'Vyúčtování projektu'!$A30,'Vyúčtování - faktury'!G:G)</f>
        <v>0</v>
      </c>
      <c r="D30" s="28">
        <f>'Vyúčtování projektu'!$B30-'Vyúčtování projektu'!$C30</f>
        <v>0</v>
      </c>
      <c r="E30" s="1"/>
      <c r="F30" s="59">
        <f t="shared" si="0"/>
        <v>0</v>
      </c>
    </row>
    <row r="31" spans="1:6" ht="15" thickBot="1" x14ac:dyDescent="0.4">
      <c r="A31" s="1"/>
      <c r="B31" s="1"/>
      <c r="C31" s="27">
        <f>SUMIF('Vyúčtování - faktury'!A:A,'Vyúčtování projektu'!$A31,'Vyúčtování - faktury'!G:G)</f>
        <v>0</v>
      </c>
      <c r="D31" s="28">
        <f>'Vyúčtování projektu'!$B31-'Vyúčtování projektu'!$C31</f>
        <v>0</v>
      </c>
      <c r="E31" s="1"/>
      <c r="F31" s="59">
        <f t="shared" si="0"/>
        <v>0</v>
      </c>
    </row>
    <row r="32" spans="1:6" ht="15" thickBot="1" x14ac:dyDescent="0.4">
      <c r="A32" s="1"/>
      <c r="B32" s="1"/>
      <c r="C32" s="27">
        <f>SUMIF('Vyúčtování - faktury'!A:A,'Vyúčtování projektu'!$A32,'Vyúčtování - faktury'!G:G)</f>
        <v>0</v>
      </c>
      <c r="D32" s="28">
        <f>'Vyúčtování projektu'!$B32-'Vyúčtování projektu'!$C32</f>
        <v>0</v>
      </c>
      <c r="E32" s="1"/>
      <c r="F32" s="59">
        <f t="shared" si="0"/>
        <v>0</v>
      </c>
    </row>
    <row r="33" spans="1:6" s="21" customFormat="1" ht="19" thickBot="1" x14ac:dyDescent="0.5">
      <c r="A33" s="45" t="s">
        <v>20</v>
      </c>
      <c r="B33" s="46">
        <f>SUBTOTAL(109,B24:B32)</f>
        <v>0</v>
      </c>
      <c r="C33" s="52">
        <f>SUBTOTAL(109,C24:C32)</f>
        <v>0</v>
      </c>
      <c r="D33" s="48">
        <f>'Vyúčtování projektu'!$B33-'Vyúčtování projektu'!$C33</f>
        <v>0</v>
      </c>
      <c r="E33" s="46"/>
      <c r="F33" s="60">
        <f t="shared" si="0"/>
        <v>0</v>
      </c>
    </row>
    <row r="34" spans="1:6" ht="19" thickBot="1" x14ac:dyDescent="0.4">
      <c r="A34" s="53" t="s">
        <v>21</v>
      </c>
      <c r="B34" s="54">
        <f>SUBTOTAL(109,B4:B33)</f>
        <v>0</v>
      </c>
      <c r="C34" s="55">
        <f>SUBTOTAL(109,C4:C33)</f>
        <v>0</v>
      </c>
      <c r="D34" s="56">
        <f>'Vyúčtování projektu'!$B34-'Vyúčtování projektu'!$C34</f>
        <v>0</v>
      </c>
      <c r="E34" s="54"/>
      <c r="F34" s="63"/>
    </row>
  </sheetData>
  <sheetProtection algorithmName="SHA-512" hashValue="p0yP65p5HpCP7nbNP/wLe0YbDOFWx4bS2ARdX4rD1S8Kh2Eqi8S1k2mLSRuAtxaC4CQy6EX/tEINw4p0UgeyFA==" saltValue="rlRAjGOyQrOH5YSXXBklcw==" spinCount="100000" sheet="1" objects="1" scenarios="1" insertRows="0" selectLockedCells="1"/>
  <protectedRanges>
    <protectedRange sqref="A4:B9 A13:B20 A24:B32" name="data vyplnovana zadatelem"/>
  </protectedRanges>
  <mergeCells count="2">
    <mergeCell ref="G4:P4"/>
    <mergeCell ref="G5:P6"/>
  </mergeCells>
  <conditionalFormatting sqref="D4:D34">
    <cfRule type="cellIs" dxfId="1" priority="1" operator="between">
      <formula>-0.005</formula>
      <formula>0.005</formula>
    </cfRule>
    <cfRule type="cellIs" dxfId="0" priority="2" operator="notBetween">
      <formula>-0.005</formula>
      <formula>0.005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0CA5-4DFB-4631-B91F-73F6C3AEF8C4}">
  <dimension ref="A1:W51"/>
  <sheetViews>
    <sheetView zoomScale="85" zoomScaleNormal="85" workbookViewId="0">
      <selection activeCell="A12" sqref="A12:H51"/>
    </sheetView>
  </sheetViews>
  <sheetFormatPr defaultRowHeight="14.5" x14ac:dyDescent="0.35"/>
  <cols>
    <col min="1" max="1" width="45.90625" style="6" customWidth="1"/>
    <col min="2" max="2" width="10" style="75" customWidth="1"/>
    <col min="3" max="4" width="21" style="6" customWidth="1"/>
    <col min="5" max="5" width="21" style="75" customWidth="1"/>
    <col min="6" max="7" width="21" style="6" customWidth="1"/>
    <col min="8" max="8" width="14.453125" style="6" customWidth="1"/>
    <col min="9" max="16384" width="8.7265625" style="6"/>
  </cols>
  <sheetData>
    <row r="1" spans="1:23" ht="21" customHeight="1" thickBot="1" x14ac:dyDescent="0.4">
      <c r="A1" s="30" t="s">
        <v>22</v>
      </c>
      <c r="B1" s="64" t="s">
        <v>1</v>
      </c>
      <c r="C1" s="31"/>
      <c r="D1" s="31"/>
      <c r="E1" s="64"/>
      <c r="F1" s="31"/>
      <c r="G1" s="31"/>
      <c r="H1" s="31"/>
    </row>
    <row r="2" spans="1:23" ht="63.75" customHeight="1" thickBot="1" x14ac:dyDescent="0.4">
      <c r="A2" s="7" t="s">
        <v>2</v>
      </c>
      <c r="B2" s="65" t="s">
        <v>4</v>
      </c>
      <c r="C2" s="9" t="s">
        <v>5</v>
      </c>
      <c r="D2" s="9" t="s">
        <v>6</v>
      </c>
      <c r="E2" s="65" t="s">
        <v>7</v>
      </c>
      <c r="F2" s="9" t="s">
        <v>8</v>
      </c>
      <c r="G2" s="9" t="s">
        <v>9</v>
      </c>
      <c r="H2" s="10" t="s">
        <v>10</v>
      </c>
    </row>
    <row r="3" spans="1:23" ht="15" thickBot="1" x14ac:dyDescent="0.4">
      <c r="A3" s="11" t="s">
        <v>11</v>
      </c>
      <c r="B3" s="66"/>
      <c r="C3" s="12"/>
      <c r="D3" s="12"/>
      <c r="E3" s="66"/>
      <c r="F3" s="32"/>
      <c r="G3" s="33"/>
      <c r="H3" s="34"/>
      <c r="J3" s="91" t="s">
        <v>24</v>
      </c>
      <c r="K3" s="92"/>
      <c r="L3" s="92"/>
      <c r="M3" s="92"/>
      <c r="N3" s="92"/>
      <c r="O3" s="92"/>
      <c r="P3" s="92"/>
      <c r="Q3" s="92"/>
      <c r="R3" s="92"/>
      <c r="S3" s="92"/>
      <c r="T3" s="93"/>
      <c r="U3" s="93"/>
      <c r="V3" s="93"/>
      <c r="W3" s="94"/>
    </row>
    <row r="4" spans="1:23" x14ac:dyDescent="0.35">
      <c r="A4" s="13" t="s">
        <v>12</v>
      </c>
      <c r="B4" s="104"/>
      <c r="C4" s="39"/>
      <c r="D4" s="39"/>
      <c r="E4" s="67"/>
      <c r="F4" s="40"/>
      <c r="G4" s="35"/>
      <c r="H4" s="36"/>
      <c r="J4" s="95"/>
      <c r="K4" s="96"/>
      <c r="L4" s="96"/>
      <c r="M4" s="96"/>
      <c r="N4" s="96"/>
      <c r="O4" s="96"/>
      <c r="P4" s="96"/>
      <c r="Q4" s="96"/>
      <c r="R4" s="96"/>
      <c r="S4" s="96"/>
      <c r="T4" s="97"/>
      <c r="U4" s="97"/>
      <c r="V4" s="97"/>
      <c r="W4" s="98"/>
    </row>
    <row r="5" spans="1:23" ht="15" customHeight="1" x14ac:dyDescent="0.35">
      <c r="A5" s="13" t="s">
        <v>13</v>
      </c>
      <c r="B5" s="105"/>
      <c r="C5" s="41"/>
      <c r="D5" s="41"/>
      <c r="E5" s="68"/>
      <c r="F5" s="41"/>
      <c r="G5" s="36"/>
      <c r="H5" s="36"/>
      <c r="J5" s="99" t="s">
        <v>25</v>
      </c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97"/>
      <c r="W5" s="98"/>
    </row>
    <row r="6" spans="1:23" ht="15" customHeight="1" x14ac:dyDescent="0.35">
      <c r="A6" s="13" t="s">
        <v>14</v>
      </c>
      <c r="B6" s="105"/>
      <c r="C6" s="41"/>
      <c r="D6" s="41"/>
      <c r="E6" s="68"/>
      <c r="F6" s="41"/>
      <c r="G6" s="36"/>
      <c r="H6" s="36"/>
      <c r="J6" s="85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97"/>
      <c r="W6" s="98"/>
    </row>
    <row r="7" spans="1:23" ht="15" customHeight="1" x14ac:dyDescent="0.35">
      <c r="A7" s="13" t="s">
        <v>15</v>
      </c>
      <c r="B7" s="105"/>
      <c r="C7" s="41"/>
      <c r="D7" s="41"/>
      <c r="E7" s="68"/>
      <c r="F7" s="41"/>
      <c r="G7" s="36"/>
      <c r="H7" s="36"/>
      <c r="J7" s="100" t="s">
        <v>26</v>
      </c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2"/>
      <c r="W7" s="103"/>
    </row>
    <row r="8" spans="1:23" ht="15" customHeight="1" x14ac:dyDescent="0.35">
      <c r="A8" s="13"/>
      <c r="B8" s="105"/>
      <c r="C8" s="41"/>
      <c r="D8" s="41"/>
      <c r="E8" s="68"/>
      <c r="F8" s="41"/>
      <c r="G8" s="36"/>
      <c r="H8" s="36"/>
      <c r="J8" s="85" t="s">
        <v>29</v>
      </c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7"/>
    </row>
    <row r="9" spans="1:23" ht="15" customHeight="1" x14ac:dyDescent="0.35">
      <c r="A9" s="13"/>
      <c r="B9" s="105"/>
      <c r="C9" s="41"/>
      <c r="D9" s="41"/>
      <c r="E9" s="68"/>
      <c r="F9" s="41"/>
      <c r="G9" s="36"/>
      <c r="H9" s="36"/>
      <c r="J9" s="85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7"/>
    </row>
    <row r="10" spans="1:23" ht="15" thickBot="1" x14ac:dyDescent="0.4">
      <c r="A10" s="20" t="s">
        <v>16</v>
      </c>
      <c r="B10" s="69"/>
      <c r="C10" s="57"/>
      <c r="D10" s="57"/>
      <c r="E10" s="69"/>
      <c r="F10" s="57"/>
      <c r="G10" s="20"/>
      <c r="H10" s="20"/>
      <c r="J10" s="88" t="s">
        <v>27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90"/>
    </row>
    <row r="11" spans="1:23" x14ac:dyDescent="0.35">
      <c r="A11" s="13"/>
      <c r="B11" s="106"/>
      <c r="C11" s="14"/>
      <c r="D11" s="14"/>
      <c r="E11" s="70"/>
      <c r="F11" s="15"/>
      <c r="G11" s="15"/>
      <c r="H11" s="16"/>
    </row>
    <row r="12" spans="1:23" x14ac:dyDescent="0.35">
      <c r="A12" s="20" t="s">
        <v>17</v>
      </c>
      <c r="B12" s="71"/>
      <c r="C12" s="20"/>
      <c r="D12" s="20"/>
      <c r="E12" s="71"/>
      <c r="F12" s="20"/>
      <c r="G12" s="20"/>
      <c r="H12" s="1"/>
    </row>
    <row r="13" spans="1:23" x14ac:dyDescent="0.35">
      <c r="A13" s="1"/>
      <c r="B13" s="72"/>
      <c r="C13" s="1"/>
      <c r="D13" s="1"/>
      <c r="E13" s="72"/>
      <c r="F13" s="1"/>
      <c r="G13" s="1"/>
      <c r="H13" s="1"/>
    </row>
    <row r="14" spans="1:23" x14ac:dyDescent="0.35">
      <c r="A14" s="1"/>
      <c r="B14" s="72"/>
      <c r="C14" s="1"/>
      <c r="D14" s="1"/>
      <c r="E14" s="72"/>
      <c r="F14" s="1"/>
      <c r="G14" s="1"/>
      <c r="H14" s="1"/>
    </row>
    <row r="15" spans="1:23" x14ac:dyDescent="0.35">
      <c r="A15" s="1"/>
      <c r="B15" s="72"/>
      <c r="C15" s="1"/>
      <c r="D15" s="1"/>
      <c r="E15" s="72"/>
      <c r="F15" s="1"/>
      <c r="G15" s="1"/>
      <c r="H15" s="1"/>
    </row>
    <row r="16" spans="1:23" x14ac:dyDescent="0.35">
      <c r="A16" s="1"/>
      <c r="B16" s="72"/>
      <c r="C16" s="1"/>
      <c r="D16" s="1"/>
      <c r="E16" s="72"/>
      <c r="F16" s="1"/>
      <c r="G16" s="1"/>
      <c r="H16" s="1"/>
    </row>
    <row r="17" spans="1:8" x14ac:dyDescent="0.35">
      <c r="A17" s="1"/>
      <c r="B17" s="72"/>
      <c r="C17" s="1"/>
      <c r="D17" s="1"/>
      <c r="E17" s="72"/>
      <c r="F17" s="1"/>
      <c r="G17" s="1"/>
      <c r="H17" s="1"/>
    </row>
    <row r="18" spans="1:8" x14ac:dyDescent="0.35">
      <c r="A18" s="1"/>
      <c r="B18" s="72"/>
      <c r="C18" s="1"/>
      <c r="D18" s="1"/>
      <c r="E18" s="72"/>
      <c r="F18" s="1"/>
      <c r="G18" s="1"/>
      <c r="H18" s="1"/>
    </row>
    <row r="19" spans="1:8" x14ac:dyDescent="0.35">
      <c r="A19" s="1"/>
      <c r="B19" s="72"/>
      <c r="C19" s="1"/>
      <c r="D19" s="1"/>
      <c r="E19" s="72"/>
      <c r="F19" s="1"/>
      <c r="G19" s="1"/>
      <c r="H19" s="1"/>
    </row>
    <row r="20" spans="1:8" x14ac:dyDescent="0.35">
      <c r="A20" s="1"/>
      <c r="B20" s="72"/>
      <c r="C20" s="1"/>
      <c r="D20" s="1"/>
      <c r="E20" s="72"/>
      <c r="F20" s="1"/>
      <c r="G20" s="1"/>
      <c r="H20" s="1"/>
    </row>
    <row r="21" spans="1:8" x14ac:dyDescent="0.35">
      <c r="A21" s="1"/>
      <c r="B21" s="72"/>
      <c r="C21" s="1"/>
      <c r="D21" s="1"/>
      <c r="E21" s="72"/>
      <c r="F21" s="1"/>
      <c r="G21" s="1"/>
      <c r="H21" s="1"/>
    </row>
    <row r="22" spans="1:8" x14ac:dyDescent="0.35">
      <c r="A22" s="1"/>
      <c r="B22" s="72"/>
      <c r="C22" s="1"/>
      <c r="D22" s="1"/>
      <c r="E22" s="72"/>
      <c r="F22" s="1"/>
      <c r="G22" s="1"/>
      <c r="H22" s="1"/>
    </row>
    <row r="23" spans="1:8" x14ac:dyDescent="0.35">
      <c r="A23" s="1"/>
      <c r="B23" s="72"/>
      <c r="C23" s="1"/>
      <c r="D23" s="1"/>
      <c r="E23" s="72"/>
      <c r="F23" s="1"/>
      <c r="G23" s="1"/>
      <c r="H23" s="1"/>
    </row>
    <row r="24" spans="1:8" x14ac:dyDescent="0.35">
      <c r="A24" s="1"/>
      <c r="B24" s="72"/>
      <c r="C24" s="1"/>
      <c r="D24" s="1"/>
      <c r="E24" s="72"/>
      <c r="F24" s="1"/>
      <c r="G24" s="1"/>
      <c r="H24" s="1"/>
    </row>
    <row r="25" spans="1:8" x14ac:dyDescent="0.35">
      <c r="A25" s="1"/>
      <c r="B25" s="72"/>
      <c r="C25" s="1"/>
      <c r="D25" s="1"/>
      <c r="E25" s="72"/>
      <c r="F25" s="1"/>
      <c r="G25" s="1"/>
      <c r="H25" s="1"/>
    </row>
    <row r="26" spans="1:8" x14ac:dyDescent="0.35">
      <c r="A26" s="1"/>
      <c r="B26" s="72"/>
      <c r="C26" s="1"/>
      <c r="D26" s="1"/>
      <c r="E26" s="72"/>
      <c r="F26" s="1"/>
      <c r="G26" s="1"/>
      <c r="H26" s="1"/>
    </row>
    <row r="27" spans="1:8" x14ac:dyDescent="0.35">
      <c r="A27" s="1"/>
      <c r="B27" s="72"/>
      <c r="C27" s="1"/>
      <c r="D27" s="1"/>
      <c r="E27" s="72"/>
      <c r="F27" s="1"/>
      <c r="G27" s="1"/>
      <c r="H27" s="1"/>
    </row>
    <row r="28" spans="1:8" x14ac:dyDescent="0.35">
      <c r="A28" s="1"/>
      <c r="B28" s="72"/>
      <c r="C28" s="1"/>
      <c r="D28" s="1"/>
      <c r="E28" s="72"/>
      <c r="F28" s="1"/>
      <c r="G28" s="1"/>
      <c r="H28" s="1"/>
    </row>
    <row r="29" spans="1:8" x14ac:dyDescent="0.35">
      <c r="A29" s="1"/>
      <c r="B29" s="72"/>
      <c r="C29" s="1"/>
      <c r="D29" s="1"/>
      <c r="E29" s="72"/>
      <c r="F29" s="1"/>
      <c r="G29" s="1"/>
      <c r="H29" s="1"/>
    </row>
    <row r="30" spans="1:8" x14ac:dyDescent="0.35">
      <c r="A30" s="20" t="s">
        <v>18</v>
      </c>
      <c r="B30" s="71"/>
      <c r="C30" s="20"/>
      <c r="D30" s="20"/>
      <c r="E30" s="71"/>
      <c r="F30" s="20"/>
      <c r="G30" s="20"/>
      <c r="H30" s="20"/>
    </row>
    <row r="31" spans="1:8" x14ac:dyDescent="0.35">
      <c r="A31" s="13"/>
      <c r="B31" s="107"/>
      <c r="C31" s="17"/>
      <c r="D31" s="17"/>
      <c r="E31" s="73"/>
      <c r="F31" s="18"/>
      <c r="G31" s="18"/>
      <c r="H31" s="37"/>
    </row>
    <row r="32" spans="1:8" x14ac:dyDescent="0.35">
      <c r="A32" s="20" t="s">
        <v>19</v>
      </c>
      <c r="B32" s="71"/>
      <c r="C32" s="20"/>
      <c r="D32" s="20"/>
      <c r="E32" s="71"/>
      <c r="F32" s="20"/>
      <c r="G32" s="20"/>
      <c r="H32" s="20"/>
    </row>
    <row r="33" spans="1:8" x14ac:dyDescent="0.35">
      <c r="A33" s="1"/>
      <c r="B33" s="72"/>
      <c r="C33" s="1"/>
      <c r="D33" s="1"/>
      <c r="E33" s="72"/>
      <c r="F33" s="1"/>
      <c r="G33" s="1"/>
      <c r="H33" s="1"/>
    </row>
    <row r="34" spans="1:8" x14ac:dyDescent="0.35">
      <c r="A34" s="1"/>
      <c r="B34" s="72"/>
      <c r="C34" s="1"/>
      <c r="D34" s="1"/>
      <c r="E34" s="72"/>
      <c r="F34" s="1"/>
      <c r="G34" s="1"/>
      <c r="H34" s="1"/>
    </row>
    <row r="35" spans="1:8" x14ac:dyDescent="0.35">
      <c r="A35" s="1"/>
      <c r="B35" s="72"/>
      <c r="C35" s="1"/>
      <c r="D35" s="1"/>
      <c r="E35" s="72"/>
      <c r="F35" s="1"/>
      <c r="G35" s="1"/>
      <c r="H35" s="1"/>
    </row>
    <row r="36" spans="1:8" x14ac:dyDescent="0.35">
      <c r="A36" s="1"/>
      <c r="B36" s="72"/>
      <c r="C36" s="1"/>
      <c r="D36" s="1"/>
      <c r="E36" s="72"/>
      <c r="F36" s="1"/>
      <c r="G36" s="1"/>
      <c r="H36" s="1"/>
    </row>
    <row r="37" spans="1:8" x14ac:dyDescent="0.35">
      <c r="A37" s="1"/>
      <c r="B37" s="72"/>
      <c r="C37" s="1"/>
      <c r="D37" s="1"/>
      <c r="E37" s="72"/>
      <c r="F37" s="1"/>
      <c r="G37" s="1"/>
      <c r="H37" s="1"/>
    </row>
    <row r="38" spans="1:8" x14ac:dyDescent="0.35">
      <c r="A38" s="1"/>
      <c r="B38" s="72"/>
      <c r="C38" s="1"/>
      <c r="D38" s="1"/>
      <c r="E38" s="72"/>
      <c r="F38" s="1"/>
      <c r="G38" s="1"/>
      <c r="H38" s="1"/>
    </row>
    <row r="39" spans="1:8" x14ac:dyDescent="0.35">
      <c r="A39" s="1"/>
      <c r="B39" s="72"/>
      <c r="C39" s="1"/>
      <c r="D39" s="1"/>
      <c r="E39" s="72"/>
      <c r="F39" s="1"/>
      <c r="G39" s="1"/>
      <c r="H39" s="1"/>
    </row>
    <row r="40" spans="1:8" x14ac:dyDescent="0.35">
      <c r="A40" s="1"/>
      <c r="B40" s="72"/>
      <c r="C40" s="1"/>
      <c r="D40" s="1"/>
      <c r="E40" s="72"/>
      <c r="F40" s="1"/>
      <c r="G40" s="1"/>
      <c r="H40" s="1"/>
    </row>
    <row r="41" spans="1:8" x14ac:dyDescent="0.35">
      <c r="A41" s="1"/>
      <c r="B41" s="72"/>
      <c r="C41" s="1"/>
      <c r="D41" s="1"/>
      <c r="E41" s="72"/>
      <c r="F41" s="1"/>
      <c r="G41" s="1"/>
      <c r="H41" s="1"/>
    </row>
    <row r="42" spans="1:8" x14ac:dyDescent="0.35">
      <c r="A42" s="1"/>
      <c r="B42" s="72"/>
      <c r="C42" s="1"/>
      <c r="D42" s="1"/>
      <c r="E42" s="72"/>
      <c r="F42" s="1"/>
      <c r="G42" s="1"/>
      <c r="H42" s="1"/>
    </row>
    <row r="43" spans="1:8" x14ac:dyDescent="0.35">
      <c r="A43" s="1"/>
      <c r="B43" s="72"/>
      <c r="C43" s="1"/>
      <c r="D43" s="1"/>
      <c r="E43" s="72"/>
      <c r="F43" s="1"/>
      <c r="G43" s="1"/>
      <c r="H43" s="1"/>
    </row>
    <row r="44" spans="1:8" x14ac:dyDescent="0.35">
      <c r="A44" s="1"/>
      <c r="B44" s="72"/>
      <c r="C44" s="1"/>
      <c r="D44" s="1"/>
      <c r="E44" s="72"/>
      <c r="F44" s="1"/>
      <c r="G44" s="1"/>
      <c r="H44" s="1"/>
    </row>
    <row r="45" spans="1:8" x14ac:dyDescent="0.35">
      <c r="A45" s="1"/>
      <c r="B45" s="72"/>
      <c r="C45" s="1"/>
      <c r="D45" s="1"/>
      <c r="E45" s="72"/>
      <c r="F45" s="1"/>
      <c r="G45" s="1"/>
      <c r="H45" s="1"/>
    </row>
    <row r="46" spans="1:8" x14ac:dyDescent="0.35">
      <c r="A46" s="1"/>
      <c r="B46" s="72"/>
      <c r="C46" s="1"/>
      <c r="D46" s="1"/>
      <c r="E46" s="72"/>
      <c r="F46" s="1"/>
      <c r="G46" s="1"/>
      <c r="H46" s="1"/>
    </row>
    <row r="47" spans="1:8" x14ac:dyDescent="0.35">
      <c r="A47" s="1"/>
      <c r="B47" s="72"/>
      <c r="C47" s="1"/>
      <c r="D47" s="1"/>
      <c r="E47" s="72"/>
      <c r="F47" s="1"/>
      <c r="G47" s="1"/>
      <c r="H47" s="1"/>
    </row>
    <row r="48" spans="1:8" x14ac:dyDescent="0.35">
      <c r="A48" s="1"/>
      <c r="B48" s="72"/>
      <c r="C48" s="1"/>
      <c r="D48" s="1"/>
      <c r="E48" s="72"/>
      <c r="F48" s="1"/>
      <c r="G48" s="1"/>
      <c r="H48" s="1"/>
    </row>
    <row r="49" spans="1:19" x14ac:dyDescent="0.35">
      <c r="A49" s="1"/>
      <c r="B49" s="72"/>
      <c r="C49" s="1"/>
      <c r="D49" s="1"/>
      <c r="E49" s="72"/>
      <c r="F49" s="1"/>
      <c r="G49" s="1"/>
      <c r="H49" s="1"/>
    </row>
    <row r="50" spans="1:19" s="21" customFormat="1" ht="19" thickBot="1" x14ac:dyDescent="0.5">
      <c r="A50" s="20" t="s">
        <v>20</v>
      </c>
      <c r="B50" s="71"/>
      <c r="C50" s="20"/>
      <c r="D50" s="20"/>
      <c r="E50" s="71"/>
      <c r="F50" s="20"/>
      <c r="G50" s="20"/>
      <c r="H50" s="20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ht="19" thickBot="1" x14ac:dyDescent="0.4">
      <c r="A51" s="38" t="s">
        <v>21</v>
      </c>
      <c r="B51" s="74"/>
      <c r="C51" s="22"/>
      <c r="D51" s="22"/>
      <c r="E51" s="74"/>
      <c r="F51" s="22"/>
      <c r="G51" s="22">
        <f>SUBTOTAL(109,G3:G50)</f>
        <v>0</v>
      </c>
      <c r="H51" s="22"/>
    </row>
  </sheetData>
  <sheetProtection algorithmName="SHA-512" hashValue="AZzM3pFu3sNmYtFldJCp+BjqG3q2LyI07BYlWRvJfhfYF8XRDuue0it8xmceuHyShgqkb4QK0DziFuxDULK2nw==" saltValue="j3/9o0Zg0Zj5AGE366ix+A==" spinCount="100000" sheet="1" objects="1" scenarios="1" formatRows="0" insertRows="0" selectLockedCells="1"/>
  <protectedRanges>
    <protectedRange sqref="G4:G9 A33:G49 A13:G29" name="data vyplnovana zadatelem"/>
  </protectedRanges>
  <mergeCells count="5">
    <mergeCell ref="J8:W9"/>
    <mergeCell ref="J10:W10"/>
    <mergeCell ref="J3:W4"/>
    <mergeCell ref="J5:W6"/>
    <mergeCell ref="J7:W7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projektu</vt:lpstr>
      <vt:lpstr>Vyúčtování - faktury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Piskáček</dc:creator>
  <cp:lastModifiedBy>Klapalová Miroslava</cp:lastModifiedBy>
  <dcterms:created xsi:type="dcterms:W3CDTF">2023-01-30T19:18:42Z</dcterms:created>
  <dcterms:modified xsi:type="dcterms:W3CDTF">2024-08-09T06:56:00Z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4bb52-bd44-4e71-98c6-b1e43e6be5b6_Enabled">
    <vt:lpwstr>true</vt:lpwstr>
  </property>
  <property fmtid="{D5CDD505-2E9C-101B-9397-08002B2CF9AE}" pid="3" name="MSIP_Label_63f4bb52-bd44-4e71-98c6-b1e43e6be5b6_SetDate">
    <vt:lpwstr>2023-03-23T11:15:46Z</vt:lpwstr>
  </property>
  <property fmtid="{D5CDD505-2E9C-101B-9397-08002B2CF9AE}" pid="4" name="MSIP_Label_63f4bb52-bd44-4e71-98c6-b1e43e6be5b6_Method">
    <vt:lpwstr>Standard</vt:lpwstr>
  </property>
  <property fmtid="{D5CDD505-2E9C-101B-9397-08002B2CF9AE}" pid="5" name="MSIP_Label_63f4bb52-bd44-4e71-98c6-b1e43e6be5b6_Name">
    <vt:lpwstr>Chráněné</vt:lpwstr>
  </property>
  <property fmtid="{D5CDD505-2E9C-101B-9397-08002B2CF9AE}" pid="6" name="MSIP_Label_63f4bb52-bd44-4e71-98c6-b1e43e6be5b6_SiteId">
    <vt:lpwstr>9cca307d-eed7-47e0-a567-a3b37ba0308b</vt:lpwstr>
  </property>
  <property fmtid="{D5CDD505-2E9C-101B-9397-08002B2CF9AE}" pid="7" name="MSIP_Label_63f4bb52-bd44-4e71-98c6-b1e43e6be5b6_ActionId">
    <vt:lpwstr>68e6f5c9-98b5-4c2d-b413-c11f18f24bc2</vt:lpwstr>
  </property>
  <property fmtid="{D5CDD505-2E9C-101B-9397-08002B2CF9AE}" pid="8" name="MSIP_Label_63f4bb52-bd44-4e71-98c6-b1e43e6be5b6_ContentBits">
    <vt:lpwstr>0</vt:lpwstr>
  </property>
</Properties>
</file>